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Sheet1!$F$3:$F$20</definedName>
  </definedNames>
  <calcPr calcId="144525"/>
</workbook>
</file>

<file path=xl/calcChain.xml><?xml version="1.0" encoding="utf-8"?>
<calcChain xmlns="http://schemas.openxmlformats.org/spreadsheetml/2006/main">
  <c r="F22" i="1" l="1"/>
  <c r="H22" i="1"/>
  <c r="D22" i="1"/>
  <c r="H20" i="2" l="1"/>
  <c r="F20" i="2"/>
</calcChain>
</file>

<file path=xl/sharedStrings.xml><?xml version="1.0" encoding="utf-8"?>
<sst xmlns="http://schemas.openxmlformats.org/spreadsheetml/2006/main" count="157" uniqueCount="125">
  <si>
    <t>ทีม</t>
  </si>
  <si>
    <t>บริษัท</t>
  </si>
  <si>
    <t>กำไรขาดทุนสุทธิ</t>
  </si>
  <si>
    <t>บริษัท ชลบุรี เอฟ.ซี. จำกัด</t>
  </si>
  <si>
    <t>ชลบุรี เอฟซี</t>
  </si>
  <si>
    <t>บริษัท ชัยนาท เอฟ.ซี. จำกัด</t>
  </si>
  <si>
    <t>บริษัท เชียงรายยูไนเต็ด คลับ จำกัด</t>
  </si>
  <si>
    <t>ลำดับ</t>
  </si>
  <si>
    <t>บริษัท ทีโอที สปอร์ต คลับ จำกัด</t>
  </si>
  <si>
    <t>บริษัท บีอีซี-เทโรศาสน จำกัด</t>
  </si>
  <si>
    <t>บริษัท บุรีรัมย์ ยูไนเต็ด จำกัด</t>
  </si>
  <si>
    <t>บริษัท ทรู ยูไนเต็ด ฟุตบอล คลับ จำกัด</t>
  </si>
  <si>
    <t>บริษัท สระบุรี เอฟ ซี จำกัด</t>
  </si>
  <si>
    <t>บริษัท สุพรรณบุรี ฟุตบอลคลับ จำกัด</t>
  </si>
  <si>
    <t>บริษัท อาร์มี่ฟุตบอล จำกัด</t>
  </si>
  <si>
    <t>บริษัท สโมสรฟุตบอลโอสถสภา เอ็ม–150 จำกัด</t>
  </si>
  <si>
    <t>บริษัท เมืองทอง ยูไนเต็ด จำกัด</t>
  </si>
  <si>
    <t xml:space="preserve">อาร์มี่ ยูไนเต็ด </t>
  </si>
  <si>
    <t>สุพรรณบุรี เอฟซี</t>
  </si>
  <si>
    <t>ศรีสะเกษ เอฟซี</t>
  </si>
  <si>
    <t>ราชบุรี มิตรผล</t>
  </si>
  <si>
    <t>ราชนาวี</t>
  </si>
  <si>
    <t>แบงค็อก ยูไนเต็ด</t>
  </si>
  <si>
    <t>บุรีรัมย์ ยูไนเต็ด</t>
  </si>
  <si>
    <t>บีอีซี เทโรศาสน</t>
  </si>
  <si>
    <t>บางกอกกล๊าส เอฟซี</t>
  </si>
  <si>
    <t>เชียงราย ยูไนเต็ด</t>
  </si>
  <si>
    <t>ชัยนาท ฮอร์นบิล</t>
  </si>
  <si>
    <t>บริษัท ไทย พรีเมียร์ ลีก จำกัด</t>
  </si>
  <si>
    <t> 27,533,537</t>
  </si>
  <si>
    <t>รายได้รวม</t>
  </si>
  <si>
    <t> -4,951,789</t>
  </si>
  <si>
    <t> 24,957,972</t>
  </si>
  <si>
    <t> -24,312,173</t>
  </si>
  <si>
    <t> 30,187,595</t>
  </si>
  <si>
    <t> 271,999</t>
  </si>
  <si>
    <t>บริษัท บีจีเอฟซี สปอร์ต จำกัด</t>
  </si>
  <si>
    <t> -18,878,121</t>
  </si>
  <si>
    <t> -18,168,508</t>
  </si>
  <si>
    <t> 2,528,299</t>
  </si>
  <si>
    <t> -2,462,885</t>
  </si>
  <si>
    <t>นครราชสีมา มาสด้า เอฟซี</t>
  </si>
  <si>
    <t>บริษัท การท่าเรือ เอฟ.ซี. จำกัด</t>
  </si>
  <si>
    <t> -88,844,881</t>
  </si>
  <si>
    <t>รวม</t>
  </si>
  <si>
    <t>กระบี่ เอฟซี</t>
  </si>
  <si>
    <t>เชียงใหม่ เอฟซี</t>
  </si>
  <si>
    <t>ไทยฮอนด้า ลาดกระบัง เอฟซี</t>
  </si>
  <si>
    <t>นครปฐม ยูไนเต็ด</t>
  </si>
  <si>
    <t>บีบีซียู เอฟซี</t>
  </si>
  <si>
    <t>ประจวบ เอฟซี</t>
  </si>
  <si>
    <t>พัทยา ยูไนเต็ด</t>
  </si>
  <si>
    <t>เพื่อนตำรวจ</t>
  </si>
  <si>
    <t>สงขลา ยูไนเต็ด</t>
  </si>
  <si>
    <t>สุโขทัย เอฟซี</t>
  </si>
  <si>
    <t>อ่างทอง เอฟซี</t>
  </si>
  <si>
    <t>แอร์ฟอร์ซ เซ็นทรัล เอฟซี</t>
  </si>
  <si>
    <t>บริษัท สโมสรฟุตบอลกระบี่ จำกัด</t>
  </si>
  <si>
    <t>บริษัท พญาอินทรี ลาดกระบัง จำกัด</t>
  </si>
  <si>
    <t>บริษัท สโมสรฟุตบอลนครปฐม จำกัด</t>
  </si>
  <si>
    <t>บริษัท สโมสรฟุตบอลประจวบ เอฟซี จำกัด</t>
  </si>
  <si>
    <t>บางกอก เอฟซี</t>
  </si>
  <si>
    <t>บริษัท บางกอก เอฟซี แมเนจเมนต์ จำกัด</t>
  </si>
  <si>
    <t>บริษัท สโมสรฟุตบอลโลห์เงิน จำกัด (มหาชน)</t>
  </si>
  <si>
    <t>เจ้าของสโมสร</t>
  </si>
  <si>
    <t>อาชีพ</t>
  </si>
  <si>
    <t>นักการเมือง</t>
  </si>
  <si>
    <t>นายณัฎฐพล ทีปสุวรรณ</t>
  </si>
  <si>
    <t>นายนิพนธ์ บุญญามณี</t>
  </si>
  <si>
    <t>บริษัท สปอร์ต เซอร์วิสเซส อัลไลแอนส์ จำกัด</t>
  </si>
  <si>
    <t>บริษัท สมุทรสงคราม เอฟซี จำกัด</t>
  </si>
  <si>
    <t>นายสมชาย ตันประเสริฐ</t>
  </si>
  <si>
    <t>นักธุรกิจ</t>
  </si>
  <si>
    <t>บริษัท สุโขทัยฟุตบอลคลับ จำกัด</t>
  </si>
  <si>
    <t>บริษัท อ่างทอง เอฟซี จำกัด</t>
  </si>
  <si>
    <t>นายภราดร ปริศนานันทกุล</t>
  </si>
  <si>
    <t>บริษัท แอร์ฟอร์ซ ยูไนเต็ด จำกัด</t>
  </si>
  <si>
    <t>ข้าราชการ</t>
  </si>
  <si>
    <t>หมายเหตุ</t>
  </si>
  <si>
    <t>นายสมเกียรติ กิตติธรกุล</t>
  </si>
  <si>
    <t>นายวิน บุญห้อย</t>
  </si>
  <si>
    <t>นายไชยา สะสมทรัพย์</t>
  </si>
  <si>
    <t>นายสุพัฒนพงษ์ พันธ์มีเชาว์</t>
  </si>
  <si>
    <t>นายทรงเกียรติ ลิ้มอรุณรักษ์</t>
  </si>
  <si>
    <t>ท้องถิ่น</t>
  </si>
  <si>
    <t>ธุรกิจ รร.เกาะพีพี</t>
  </si>
  <si>
    <t>กก.บห.ฮอนด้า</t>
  </si>
  <si>
    <t>ลูกจ้าง ปตท.</t>
  </si>
  <si>
    <t>พล.อ.อ.อานนท์ จารยะพันธุ์</t>
  </si>
  <si>
    <t>รอง ผบ.ทอ.</t>
  </si>
  <si>
    <t>บริษัท จุฬา ยูไนเต็ด จำกัด</t>
  </si>
  <si>
    <t>บ.ในเครือ ปตท.</t>
  </si>
  <si>
    <t>บริษัท สโมสรฟุตบอลสงขลา ยูไนเต็ด จำกัด</t>
  </si>
  <si>
    <t>บริษัท โคราช ยูไนเต็ด จำกัด</t>
  </si>
  <si>
    <t>บริษัท ราชบุรี เอฟ.ซี. จำกัด</t>
  </si>
  <si>
    <t>บริษัท ศรีสะเกษเอฟซี จำกัด</t>
  </si>
  <si>
    <t>***บ.เพิ่งก่อตั้ง ปี 57</t>
  </si>
  <si>
    <t>***บ.เพิ่งก่อตั้งปี 58</t>
  </si>
  <si>
    <t>นายอุดรพันธ์ จันทรวิโรจน์</t>
  </si>
  <si>
    <t>***บ.เพิ่งก่อตั้ง ปี 58</t>
  </si>
  <si>
    <t>***บ.เพิ่งก่อตั้ง ปี 56 แทน บริษัท แม่กลาง-สมุทรสงคราม เอฟซี</t>
  </si>
  <si>
    <t>***บ.เพิ่งก่อตั้ง ปี 56</t>
  </si>
  <si>
    <t>บริษัท ฟุตบอล เชียงใหม่ จำกัด</t>
  </si>
  <si>
    <t>บริษัท นาวี เอฟซี จำกัด</t>
  </si>
  <si>
    <t>***บ.เพิ่งก่อตั้งปี 56</t>
  </si>
  <si>
    <t>การท่าเรือ เอฟซี</t>
  </si>
  <si>
    <t>โอสถสภา M–150 สมุทรปราการ</t>
  </si>
  <si>
    <t xml:space="preserve">SCG เมืองทอง ยูไนเต็ด </t>
  </si>
  <si>
    <t>***เครือสโมสรชลบุรี เอฟซี</t>
  </si>
  <si>
    <t>***บ.เพิ่งก่อตั้งปี 55</t>
  </si>
  <si>
    <t xml:space="preserve"> </t>
  </si>
  <si>
    <t>PTT ระยอง</t>
  </si>
  <si>
    <t>สมุทรสงคราม เอฟซี</t>
  </si>
  <si>
    <t>ขอนแก่น ยูไนเต็ด</t>
  </si>
  <si>
    <t>ระยอง เอฟซี</t>
  </si>
  <si>
    <t>ลำปาง เอฟซี</t>
  </si>
  <si>
    <t>อุบล UMT ยูไนเต็ด</t>
  </si>
  <si>
    <t>บริษัท สโมสรฟุตบอลขอนแก่น จำกัด</t>
  </si>
  <si>
    <t>บริษัท อุบล ยูเอ็มที ยูไนเต็ด จำกัด</t>
  </si>
  <si>
    <t>บริษัท สโมสรฟุตบอลลำปางเอฟซี จำกัด</t>
  </si>
  <si>
    <t>Gulf สระบุรี</t>
  </si>
  <si>
    <t>TOT เอสซี</t>
  </si>
  <si>
    <t>ถอนทีม/ถูกยุบ</t>
  </si>
  <si>
    <t>ยามาฮ่า ลีกวัน/ดิวิชั่น 1</t>
  </si>
  <si>
    <t>โตโยต้า ไทยพรีเมียร์ลีก/ไทยลีก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</si>
</sst>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1"/>
      <color rgb="FF00B0F0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4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/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5" borderId="0" xfId="0" applyFill="1"/>
    <xf numFmtId="3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/>
    <xf numFmtId="0" fontId="0" fillId="0" borderId="0" xfId="0" applyNumberFormat="1" applyAlignment="1">
      <alignment horizontal="right"/>
    </xf>
    <xf numFmtId="0" fontId="1" fillId="0" borderId="0" xfId="0" applyFont="1"/>
    <xf numFmtId="3" fontId="0" fillId="4" borderId="0" xfId="0" applyNumberFormat="1" applyFill="1"/>
    <xf numFmtId="3" fontId="0" fillId="8" borderId="0" xfId="0" applyNumberFormat="1" applyFill="1" applyAlignment="1">
      <alignment horizontal="right"/>
    </xf>
    <xf numFmtId="3" fontId="0" fillId="8" borderId="0" xfId="0" applyNumberFormat="1" applyFill="1"/>
    <xf numFmtId="3" fontId="0" fillId="7" borderId="0" xfId="0" applyNumberFormat="1" applyFill="1"/>
    <xf numFmtId="3" fontId="1" fillId="0" borderId="0" xfId="0" applyNumberFormat="1" applyFont="1"/>
    <xf numFmtId="3" fontId="1" fillId="7" borderId="0" xfId="0" applyNumberFormat="1" applyFont="1" applyFill="1"/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/>
    <xf numFmtId="3" fontId="1" fillId="0" borderId="0" xfId="0" applyNumberFormat="1" applyFont="1" applyFill="1"/>
    <xf numFmtId="3" fontId="1" fillId="8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/>
  </sheetViews>
  <sheetFormatPr defaultRowHeight="14.25" x14ac:dyDescent="0.2"/>
  <cols>
    <col min="1" max="1" width="5.625" customWidth="1"/>
    <col min="2" max="5" width="15.625" customWidth="1"/>
    <col min="6" max="12" width="12.625" customWidth="1"/>
  </cols>
  <sheetData>
    <row r="1" spans="1:13" x14ac:dyDescent="0.2">
      <c r="A1" s="8" t="s">
        <v>124</v>
      </c>
    </row>
    <row r="2" spans="1:13" x14ac:dyDescent="0.2">
      <c r="A2" t="s">
        <v>7</v>
      </c>
      <c r="B2" s="2" t="s">
        <v>0</v>
      </c>
      <c r="C2" s="1" t="s">
        <v>1</v>
      </c>
      <c r="D2" s="7">
        <v>2558</v>
      </c>
      <c r="E2" s="7"/>
      <c r="F2">
        <v>2557</v>
      </c>
      <c r="H2">
        <v>2556</v>
      </c>
      <c r="J2" s="11" t="s">
        <v>64</v>
      </c>
      <c r="K2" t="s">
        <v>65</v>
      </c>
      <c r="L2" s="14" t="s">
        <v>78</v>
      </c>
    </row>
    <row r="3" spans="1:13" x14ac:dyDescent="0.2">
      <c r="B3" s="2"/>
      <c r="C3" s="1"/>
      <c r="D3" s="7" t="s">
        <v>30</v>
      </c>
      <c r="E3" s="7" t="s">
        <v>2</v>
      </c>
      <c r="F3" t="s">
        <v>30</v>
      </c>
      <c r="G3" t="s">
        <v>2</v>
      </c>
      <c r="H3" t="s">
        <v>30</v>
      </c>
      <c r="I3" t="s">
        <v>2</v>
      </c>
      <c r="J3" s="11"/>
      <c r="K3" s="10"/>
      <c r="L3" s="14"/>
      <c r="M3" s="16"/>
    </row>
    <row r="4" spans="1:13" x14ac:dyDescent="0.2">
      <c r="A4">
        <v>1</v>
      </c>
      <c r="B4" s="2" t="s">
        <v>23</v>
      </c>
      <c r="C4" s="1" t="s">
        <v>10</v>
      </c>
      <c r="D4" s="7"/>
      <c r="E4" s="7"/>
      <c r="F4" s="4">
        <v>460010756</v>
      </c>
      <c r="G4" s="5">
        <v>-36409073</v>
      </c>
      <c r="H4" s="4">
        <v>405238795</v>
      </c>
      <c r="I4" s="5" t="s">
        <v>40</v>
      </c>
      <c r="J4" s="13"/>
      <c r="K4" s="10"/>
      <c r="L4" s="14"/>
      <c r="M4" s="16"/>
    </row>
    <row r="5" spans="1:13" x14ac:dyDescent="0.2">
      <c r="A5">
        <v>2</v>
      </c>
      <c r="B5" s="2" t="s">
        <v>107</v>
      </c>
      <c r="C5" s="1" t="s">
        <v>16</v>
      </c>
      <c r="D5" s="7"/>
      <c r="E5" s="7"/>
      <c r="F5" s="4">
        <v>314135447</v>
      </c>
      <c r="G5" s="5">
        <v>-35764213</v>
      </c>
      <c r="H5" s="4">
        <v>302357719</v>
      </c>
      <c r="I5" s="5" t="s">
        <v>43</v>
      </c>
      <c r="J5" s="13"/>
      <c r="K5" s="10"/>
      <c r="L5" s="14"/>
      <c r="M5" s="16"/>
    </row>
    <row r="6" spans="1:13" x14ac:dyDescent="0.2">
      <c r="A6">
        <v>3</v>
      </c>
      <c r="B6" s="2" t="s">
        <v>24</v>
      </c>
      <c r="C6" s="1" t="s">
        <v>9</v>
      </c>
      <c r="D6" s="7"/>
      <c r="E6" s="7"/>
      <c r="F6" s="4">
        <v>215169385</v>
      </c>
      <c r="G6" s="5" t="s">
        <v>38</v>
      </c>
      <c r="H6" s="4">
        <v>172305356</v>
      </c>
      <c r="I6" s="4" t="s">
        <v>39</v>
      </c>
      <c r="J6" s="13"/>
      <c r="K6" s="10"/>
      <c r="L6" s="14"/>
      <c r="M6" s="16"/>
    </row>
    <row r="7" spans="1:13" x14ac:dyDescent="0.2">
      <c r="A7">
        <v>4</v>
      </c>
      <c r="B7" s="2" t="s">
        <v>25</v>
      </c>
      <c r="C7" s="1" t="s">
        <v>36</v>
      </c>
      <c r="D7" s="7"/>
      <c r="E7" s="7"/>
      <c r="F7" s="4">
        <v>189318671</v>
      </c>
      <c r="G7" s="5" t="s">
        <v>37</v>
      </c>
      <c r="H7" s="4">
        <v>149025055</v>
      </c>
      <c r="I7" s="5">
        <v>-35087526</v>
      </c>
      <c r="J7" s="13"/>
      <c r="K7" s="10"/>
      <c r="L7" s="14"/>
      <c r="M7" s="16"/>
    </row>
    <row r="8" spans="1:13" x14ac:dyDescent="0.2">
      <c r="A8">
        <v>5</v>
      </c>
      <c r="B8" s="2" t="s">
        <v>17</v>
      </c>
      <c r="C8" s="1" t="s">
        <v>14</v>
      </c>
      <c r="D8" s="7"/>
      <c r="E8" s="7"/>
      <c r="F8" s="4">
        <v>160162979</v>
      </c>
      <c r="G8" s="4">
        <v>10618358</v>
      </c>
      <c r="H8" s="4">
        <v>102009726</v>
      </c>
      <c r="I8" s="4">
        <v>5178092</v>
      </c>
      <c r="J8" s="13"/>
      <c r="K8" s="10"/>
      <c r="L8" s="14"/>
      <c r="M8" s="16"/>
    </row>
    <row r="9" spans="1:13" x14ac:dyDescent="0.2">
      <c r="A9">
        <v>6</v>
      </c>
      <c r="B9" s="2" t="s">
        <v>22</v>
      </c>
      <c r="C9" s="1" t="s">
        <v>11</v>
      </c>
      <c r="D9" s="7"/>
      <c r="E9" s="7"/>
      <c r="F9" s="4">
        <v>127247868</v>
      </c>
      <c r="G9" s="5">
        <v>-101576291</v>
      </c>
      <c r="H9" s="4">
        <v>59651572</v>
      </c>
      <c r="I9" s="5">
        <v>-49267495</v>
      </c>
      <c r="J9" s="13"/>
      <c r="K9" s="10"/>
      <c r="L9" s="14"/>
      <c r="M9" s="16"/>
    </row>
    <row r="10" spans="1:13" x14ac:dyDescent="0.2">
      <c r="A10">
        <v>7</v>
      </c>
      <c r="B10" s="2" t="s">
        <v>18</v>
      </c>
      <c r="C10" s="1" t="s">
        <v>13</v>
      </c>
      <c r="D10" s="7"/>
      <c r="E10" s="7"/>
      <c r="F10" s="4">
        <v>124148678</v>
      </c>
      <c r="G10" s="4">
        <v>8280746</v>
      </c>
      <c r="H10" s="4">
        <v>111717808</v>
      </c>
      <c r="I10" s="4">
        <v>3300231</v>
      </c>
      <c r="J10" s="13"/>
      <c r="K10" s="10"/>
      <c r="L10" s="14"/>
      <c r="M10" s="16"/>
    </row>
    <row r="11" spans="1:13" x14ac:dyDescent="0.2">
      <c r="A11">
        <v>8</v>
      </c>
      <c r="B11" s="2" t="s">
        <v>106</v>
      </c>
      <c r="C11" s="1" t="s">
        <v>15</v>
      </c>
      <c r="D11" s="7"/>
      <c r="E11" s="7"/>
      <c r="F11" s="4">
        <v>115209949</v>
      </c>
      <c r="G11" s="5">
        <v>-4551965</v>
      </c>
      <c r="H11" s="4">
        <v>80391009</v>
      </c>
      <c r="I11" s="5">
        <v>-4096566</v>
      </c>
      <c r="J11" s="13"/>
      <c r="K11" s="10"/>
      <c r="L11" s="14"/>
      <c r="M11" s="16"/>
    </row>
    <row r="12" spans="1:13" x14ac:dyDescent="0.2">
      <c r="A12">
        <v>9</v>
      </c>
      <c r="B12" s="2" t="s">
        <v>4</v>
      </c>
      <c r="C12" s="1" t="s">
        <v>3</v>
      </c>
      <c r="D12" s="7"/>
      <c r="E12" s="7"/>
      <c r="F12" s="4">
        <v>105717098</v>
      </c>
      <c r="G12" s="5">
        <v>-4677358</v>
      </c>
      <c r="H12" s="4">
        <v>109237456</v>
      </c>
      <c r="I12" s="5" t="s">
        <v>31</v>
      </c>
      <c r="J12" s="13"/>
      <c r="K12" s="4"/>
      <c r="L12" s="14"/>
      <c r="M12" s="16"/>
    </row>
    <row r="13" spans="1:13" x14ac:dyDescent="0.2">
      <c r="A13">
        <v>10</v>
      </c>
      <c r="B13" s="2" t="s">
        <v>20</v>
      </c>
      <c r="C13" s="1" t="s">
        <v>94</v>
      </c>
      <c r="D13" s="7"/>
      <c r="E13" s="7"/>
      <c r="F13" s="4">
        <v>57577011</v>
      </c>
      <c r="G13" s="5">
        <v>-18742674</v>
      </c>
      <c r="H13" s="4">
        <v>46437904</v>
      </c>
      <c r="I13" s="5">
        <v>-16436524</v>
      </c>
      <c r="J13" s="13"/>
      <c r="K13" s="10"/>
      <c r="L13" s="14"/>
      <c r="M13" s="16"/>
    </row>
    <row r="14" spans="1:13" x14ac:dyDescent="0.2">
      <c r="A14">
        <v>11</v>
      </c>
      <c r="B14" s="2" t="s">
        <v>49</v>
      </c>
      <c r="C14" s="1" t="s">
        <v>90</v>
      </c>
      <c r="D14" s="3"/>
      <c r="E14" s="3"/>
      <c r="F14" s="3">
        <v>48898751</v>
      </c>
      <c r="G14" s="21">
        <v>-13421339</v>
      </c>
      <c r="H14" s="3">
        <v>49040464</v>
      </c>
      <c r="I14" s="21">
        <v>-21626401</v>
      </c>
      <c r="J14" s="11"/>
      <c r="K14" s="10"/>
      <c r="L14" s="14"/>
      <c r="M14" s="16"/>
    </row>
    <row r="15" spans="1:13" x14ac:dyDescent="0.2">
      <c r="A15">
        <v>12</v>
      </c>
      <c r="B15" s="2" t="s">
        <v>26</v>
      </c>
      <c r="C15" s="1" t="s">
        <v>6</v>
      </c>
      <c r="D15" s="7"/>
      <c r="E15" s="7"/>
      <c r="F15" s="4">
        <v>38324096</v>
      </c>
      <c r="G15" s="5">
        <v>-692674</v>
      </c>
      <c r="H15" s="4" t="s">
        <v>34</v>
      </c>
      <c r="I15" s="4" t="s">
        <v>35</v>
      </c>
      <c r="J15" s="13"/>
      <c r="K15" s="10"/>
      <c r="L15" s="14"/>
      <c r="M15" s="16"/>
    </row>
    <row r="16" spans="1:13" x14ac:dyDescent="0.2">
      <c r="A16">
        <v>13</v>
      </c>
      <c r="B16" s="2" t="s">
        <v>21</v>
      </c>
      <c r="C16" s="1" t="s">
        <v>103</v>
      </c>
      <c r="D16" s="7"/>
      <c r="E16" s="7"/>
      <c r="F16" s="9">
        <v>29720813</v>
      </c>
      <c r="G16" s="23">
        <v>-6229982</v>
      </c>
      <c r="H16" s="9">
        <v>18885613</v>
      </c>
      <c r="I16" s="9">
        <v>457140</v>
      </c>
      <c r="J16" s="13"/>
      <c r="K16" s="10"/>
      <c r="L16" s="14"/>
      <c r="M16" s="16" t="s">
        <v>109</v>
      </c>
    </row>
    <row r="17" spans="1:13" x14ac:dyDescent="0.2">
      <c r="A17">
        <v>14</v>
      </c>
      <c r="B17" s="2" t="s">
        <v>41</v>
      </c>
      <c r="C17" s="1" t="s">
        <v>93</v>
      </c>
      <c r="D17" s="7"/>
      <c r="E17" s="7"/>
      <c r="F17" s="4">
        <v>24844239</v>
      </c>
      <c r="G17" s="5">
        <v>-48732731</v>
      </c>
      <c r="H17" s="18"/>
      <c r="I17" s="18"/>
      <c r="J17" s="13"/>
      <c r="K17" s="10"/>
      <c r="L17" s="14"/>
      <c r="M17" s="16" t="s">
        <v>104</v>
      </c>
    </row>
    <row r="18" spans="1:13" x14ac:dyDescent="0.2">
      <c r="A18">
        <v>15</v>
      </c>
      <c r="B18" s="2" t="s">
        <v>27</v>
      </c>
      <c r="C18" s="1" t="s">
        <v>5</v>
      </c>
      <c r="D18" s="7"/>
      <c r="E18" s="7"/>
      <c r="F18" s="4">
        <v>23882616</v>
      </c>
      <c r="G18" s="5">
        <v>-76845925</v>
      </c>
      <c r="H18" s="4" t="s">
        <v>32</v>
      </c>
      <c r="I18" s="5" t="s">
        <v>33</v>
      </c>
      <c r="J18" s="12"/>
      <c r="K18" s="4"/>
      <c r="L18" s="14"/>
      <c r="M18" s="16"/>
    </row>
    <row r="19" spans="1:13" x14ac:dyDescent="0.2">
      <c r="A19">
        <v>16</v>
      </c>
      <c r="B19" s="2" t="s">
        <v>19</v>
      </c>
      <c r="C19" s="1" t="s">
        <v>95</v>
      </c>
      <c r="D19" s="7"/>
      <c r="E19" s="7"/>
      <c r="F19" s="4">
        <v>10643001</v>
      </c>
      <c r="G19" s="5">
        <v>-11722841</v>
      </c>
      <c r="H19" s="18"/>
      <c r="I19" s="18"/>
      <c r="J19" s="13"/>
      <c r="K19" s="10"/>
      <c r="L19" s="14"/>
      <c r="M19" s="16" t="s">
        <v>104</v>
      </c>
    </row>
    <row r="20" spans="1:13" x14ac:dyDescent="0.2">
      <c r="A20">
        <v>17</v>
      </c>
      <c r="B20" s="2" t="s">
        <v>54</v>
      </c>
      <c r="C20" s="1" t="s">
        <v>73</v>
      </c>
      <c r="D20" s="3"/>
      <c r="E20" s="3"/>
      <c r="F20" s="3">
        <v>8998130</v>
      </c>
      <c r="G20" s="3">
        <v>953422</v>
      </c>
      <c r="H20" s="3">
        <v>5000000</v>
      </c>
      <c r="I20" s="3">
        <v>826390</v>
      </c>
      <c r="J20" s="11"/>
      <c r="K20" s="10"/>
      <c r="L20" s="14"/>
      <c r="M20" s="16" t="s">
        <v>101</v>
      </c>
    </row>
    <row r="21" spans="1:13" x14ac:dyDescent="0.2">
      <c r="A21">
        <v>18</v>
      </c>
      <c r="B21" s="2" t="s">
        <v>51</v>
      </c>
      <c r="C21" s="1"/>
      <c r="D21" s="7"/>
      <c r="E21" s="7"/>
      <c r="F21" s="9">
        <v>0</v>
      </c>
      <c r="G21" s="9">
        <v>0</v>
      </c>
      <c r="H21" s="4">
        <v>0</v>
      </c>
      <c r="I21" s="4">
        <v>0</v>
      </c>
      <c r="J21" s="13"/>
      <c r="K21" s="4"/>
      <c r="L21" s="14"/>
      <c r="M21" s="16" t="s">
        <v>108</v>
      </c>
    </row>
    <row r="22" spans="1:13" x14ac:dyDescent="0.2">
      <c r="B22" s="7"/>
      <c r="C22" s="7" t="s">
        <v>44</v>
      </c>
      <c r="D22" s="6">
        <f>SUM(D4:D21)</f>
        <v>0</v>
      </c>
      <c r="E22" s="4"/>
      <c r="F22" s="6">
        <f>SUM(F4:F21)</f>
        <v>2054009488</v>
      </c>
      <c r="G22" s="4"/>
      <c r="H22" s="6">
        <f>SUM(H4:H21)</f>
        <v>1611298477</v>
      </c>
      <c r="I22" s="4"/>
      <c r="J22" s="13"/>
      <c r="K22" s="4"/>
      <c r="L22" s="14"/>
      <c r="M22" s="16"/>
    </row>
    <row r="23" spans="1:13" s="7" customFormat="1" x14ac:dyDescent="0.2">
      <c r="F23" s="9"/>
      <c r="G23" s="9"/>
      <c r="H23" s="9"/>
      <c r="I23" s="9"/>
    </row>
    <row r="24" spans="1:13" x14ac:dyDescent="0.2">
      <c r="C24" s="1" t="s">
        <v>28</v>
      </c>
      <c r="D24" s="1"/>
      <c r="E24" s="1"/>
      <c r="F24" s="3" t="s">
        <v>29</v>
      </c>
      <c r="G24" s="3">
        <v>1821263</v>
      </c>
      <c r="H24" s="3">
        <v>18766467</v>
      </c>
      <c r="I24" s="3">
        <v>1966470</v>
      </c>
    </row>
    <row r="25" spans="1:13" x14ac:dyDescent="0.2">
      <c r="B25" t="s">
        <v>110</v>
      </c>
      <c r="C25" s="7"/>
      <c r="D25" s="7"/>
      <c r="E25" s="7"/>
      <c r="F25" s="3"/>
      <c r="G25" s="3"/>
      <c r="H25" s="3"/>
      <c r="I25" s="3"/>
    </row>
    <row r="26" spans="1:13" x14ac:dyDescent="0.2">
      <c r="A26" s="7"/>
      <c r="B26" s="7"/>
      <c r="C26" s="7"/>
      <c r="D26" s="7"/>
      <c r="E26" s="7"/>
      <c r="F26" s="7"/>
      <c r="G26" s="7"/>
      <c r="H26" s="9"/>
      <c r="I26" s="7"/>
      <c r="J26" s="7"/>
      <c r="K26" s="7"/>
    </row>
    <row r="27" spans="1:13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3" x14ac:dyDescent="0.2">
      <c r="A28" s="7"/>
      <c r="B28" s="7"/>
      <c r="C28" s="7" t="s">
        <v>110</v>
      </c>
      <c r="D28" s="7"/>
      <c r="E28" s="7"/>
      <c r="F28" s="7"/>
      <c r="G28" s="7"/>
      <c r="H28" s="7"/>
      <c r="I28" s="7"/>
      <c r="J28" s="7"/>
      <c r="K28" s="7"/>
    </row>
    <row r="29" spans="1:13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3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3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3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RowHeight="14.25" x14ac:dyDescent="0.2"/>
  <cols>
    <col min="1" max="1" width="5.625" customWidth="1"/>
    <col min="2" max="5" width="15.625" customWidth="1"/>
    <col min="6" max="12" width="12.625" customWidth="1"/>
  </cols>
  <sheetData>
    <row r="1" spans="1:13" x14ac:dyDescent="0.2">
      <c r="A1" s="8" t="s">
        <v>123</v>
      </c>
    </row>
    <row r="2" spans="1:13" x14ac:dyDescent="0.2">
      <c r="A2" t="s">
        <v>7</v>
      </c>
      <c r="B2" s="2" t="s">
        <v>0</v>
      </c>
      <c r="C2" s="1" t="s">
        <v>1</v>
      </c>
      <c r="D2" s="7">
        <v>2558</v>
      </c>
      <c r="E2" s="7"/>
      <c r="F2">
        <v>2557</v>
      </c>
      <c r="H2" s="15">
        <v>2556</v>
      </c>
      <c r="J2" s="11" t="s">
        <v>64</v>
      </c>
      <c r="K2" t="s">
        <v>65</v>
      </c>
      <c r="L2" s="14" t="s">
        <v>78</v>
      </c>
    </row>
    <row r="3" spans="1:13" x14ac:dyDescent="0.2">
      <c r="B3" s="2"/>
      <c r="C3" s="1"/>
      <c r="D3" s="7" t="s">
        <v>30</v>
      </c>
      <c r="E3" s="7" t="s">
        <v>2</v>
      </c>
      <c r="F3" t="s">
        <v>30</v>
      </c>
      <c r="G3" t="s">
        <v>2</v>
      </c>
      <c r="H3" t="s">
        <v>30</v>
      </c>
      <c r="I3" t="s">
        <v>2</v>
      </c>
      <c r="J3" s="11"/>
      <c r="L3" s="14"/>
      <c r="M3" s="16"/>
    </row>
    <row r="4" spans="1:13" x14ac:dyDescent="0.2">
      <c r="A4">
        <v>1</v>
      </c>
      <c r="B4" s="2" t="s">
        <v>45</v>
      </c>
      <c r="C4" s="1" t="s">
        <v>57</v>
      </c>
      <c r="D4" s="7"/>
      <c r="E4" s="7"/>
      <c r="F4" s="3">
        <v>1279388</v>
      </c>
      <c r="G4" s="21">
        <v>-40739329</v>
      </c>
      <c r="H4" s="3">
        <v>8909696</v>
      </c>
      <c r="I4" s="21">
        <v>-36844804</v>
      </c>
      <c r="J4" s="11" t="s">
        <v>79</v>
      </c>
      <c r="K4" t="s">
        <v>72</v>
      </c>
      <c r="L4" s="14" t="s">
        <v>85</v>
      </c>
      <c r="M4" s="16"/>
    </row>
    <row r="5" spans="1:13" x14ac:dyDescent="0.2">
      <c r="A5">
        <v>2</v>
      </c>
      <c r="B5" s="2" t="s">
        <v>105</v>
      </c>
      <c r="C5" s="1" t="s">
        <v>42</v>
      </c>
      <c r="D5" s="7"/>
      <c r="E5" s="7"/>
      <c r="F5" s="19"/>
      <c r="G5" s="26"/>
      <c r="H5" s="19"/>
      <c r="I5" s="26"/>
      <c r="J5" s="11"/>
      <c r="L5" s="14"/>
      <c r="M5" s="16" t="s">
        <v>96</v>
      </c>
    </row>
    <row r="6" spans="1:13" x14ac:dyDescent="0.2">
      <c r="A6">
        <v>3</v>
      </c>
      <c r="B6" s="2" t="s">
        <v>113</v>
      </c>
      <c r="C6" s="1" t="s">
        <v>117</v>
      </c>
      <c r="D6" s="7"/>
      <c r="E6" s="7"/>
      <c r="F6" s="3"/>
      <c r="G6" s="21"/>
      <c r="H6" s="3">
        <v>8885822</v>
      </c>
      <c r="I6" s="21">
        <v>-18801211</v>
      </c>
      <c r="J6" s="11"/>
      <c r="L6" s="14"/>
      <c r="M6" s="16"/>
    </row>
    <row r="7" spans="1:13" x14ac:dyDescent="0.2">
      <c r="A7">
        <v>4</v>
      </c>
      <c r="B7" s="2" t="s">
        <v>46</v>
      </c>
      <c r="C7" s="1" t="s">
        <v>102</v>
      </c>
      <c r="D7" s="7"/>
      <c r="E7" s="7"/>
      <c r="F7" s="24">
        <v>5827962</v>
      </c>
      <c r="G7" s="25">
        <v>-1626684</v>
      </c>
      <c r="H7" s="19"/>
      <c r="I7" s="19"/>
      <c r="J7" s="11" t="s">
        <v>98</v>
      </c>
      <c r="K7" t="s">
        <v>66</v>
      </c>
      <c r="L7" s="14" t="s">
        <v>84</v>
      </c>
      <c r="M7" s="16" t="s">
        <v>96</v>
      </c>
    </row>
    <row r="8" spans="1:13" x14ac:dyDescent="0.2">
      <c r="A8">
        <v>5</v>
      </c>
      <c r="B8" s="2" t="s">
        <v>47</v>
      </c>
      <c r="C8" s="1" t="s">
        <v>58</v>
      </c>
      <c r="D8" s="7"/>
      <c r="E8" s="7"/>
      <c r="F8" s="19"/>
      <c r="G8" s="19"/>
      <c r="H8" s="19"/>
      <c r="I8" s="19"/>
      <c r="J8" s="11" t="s">
        <v>80</v>
      </c>
      <c r="K8" t="s">
        <v>72</v>
      </c>
      <c r="L8" s="14" t="s">
        <v>86</v>
      </c>
      <c r="M8" s="16" t="s">
        <v>99</v>
      </c>
    </row>
    <row r="9" spans="1:13" x14ac:dyDescent="0.2">
      <c r="A9">
        <v>6</v>
      </c>
      <c r="B9" s="2" t="s">
        <v>48</v>
      </c>
      <c r="C9" s="1" t="s">
        <v>59</v>
      </c>
      <c r="D9" s="7"/>
      <c r="E9" s="7"/>
      <c r="F9" s="3">
        <v>10845794</v>
      </c>
      <c r="G9" s="3">
        <v>3502561</v>
      </c>
      <c r="H9" s="3">
        <v>5299362</v>
      </c>
      <c r="I9" s="21">
        <v>-3286428</v>
      </c>
      <c r="J9" s="11" t="s">
        <v>81</v>
      </c>
      <c r="K9" t="s">
        <v>66</v>
      </c>
      <c r="L9" s="14"/>
      <c r="M9" s="16"/>
    </row>
    <row r="10" spans="1:13" x14ac:dyDescent="0.2">
      <c r="A10">
        <v>7</v>
      </c>
      <c r="B10" s="2" t="s">
        <v>61</v>
      </c>
      <c r="C10" s="1" t="s">
        <v>62</v>
      </c>
      <c r="D10" s="7"/>
      <c r="E10" s="7"/>
      <c r="F10" s="3">
        <v>2394243</v>
      </c>
      <c r="G10" s="21">
        <v>-23016394</v>
      </c>
      <c r="H10" s="3">
        <v>3701746</v>
      </c>
      <c r="I10" s="21">
        <v>-35254714</v>
      </c>
      <c r="J10" s="11" t="s">
        <v>67</v>
      </c>
      <c r="K10" t="s">
        <v>66</v>
      </c>
      <c r="L10" s="14"/>
      <c r="M10" s="16"/>
    </row>
    <row r="11" spans="1:13" x14ac:dyDescent="0.2">
      <c r="A11">
        <v>8</v>
      </c>
      <c r="B11" s="2" t="s">
        <v>111</v>
      </c>
      <c r="C11" s="1" t="s">
        <v>69</v>
      </c>
      <c r="D11" s="7"/>
      <c r="E11" s="7"/>
      <c r="F11" s="3">
        <v>221038666</v>
      </c>
      <c r="G11" s="3">
        <v>42009322</v>
      </c>
      <c r="H11" s="3">
        <v>99321361</v>
      </c>
      <c r="I11" s="21">
        <v>-13366831</v>
      </c>
      <c r="J11" s="11" t="s">
        <v>82</v>
      </c>
      <c r="K11" t="s">
        <v>77</v>
      </c>
      <c r="L11" s="14" t="s">
        <v>87</v>
      </c>
      <c r="M11" s="16" t="s">
        <v>91</v>
      </c>
    </row>
    <row r="12" spans="1:13" x14ac:dyDescent="0.2">
      <c r="A12">
        <v>9</v>
      </c>
      <c r="B12" s="2" t="s">
        <v>50</v>
      </c>
      <c r="C12" s="1" t="s">
        <v>60</v>
      </c>
      <c r="D12" s="7"/>
      <c r="E12" s="7"/>
      <c r="F12" s="19"/>
      <c r="G12" s="19"/>
      <c r="H12" s="19"/>
      <c r="I12" s="19"/>
      <c r="J12" s="11" t="s">
        <v>83</v>
      </c>
      <c r="K12" t="s">
        <v>66</v>
      </c>
      <c r="L12" s="14" t="s">
        <v>84</v>
      </c>
      <c r="M12" s="16" t="s">
        <v>97</v>
      </c>
    </row>
    <row r="13" spans="1:13" x14ac:dyDescent="0.2">
      <c r="A13">
        <v>10</v>
      </c>
      <c r="B13" s="2" t="s">
        <v>114</v>
      </c>
      <c r="C13" s="1"/>
      <c r="D13" s="7"/>
      <c r="E13" s="7"/>
      <c r="F13" s="19"/>
      <c r="G13" s="19"/>
      <c r="H13" s="19"/>
      <c r="I13" s="19"/>
      <c r="J13" s="11"/>
      <c r="L13" s="14"/>
      <c r="M13" s="16"/>
    </row>
    <row r="14" spans="1:13" x14ac:dyDescent="0.2">
      <c r="A14">
        <v>11</v>
      </c>
      <c r="B14" s="2" t="s">
        <v>115</v>
      </c>
      <c r="C14" s="1" t="s">
        <v>119</v>
      </c>
      <c r="D14" s="7"/>
      <c r="E14" s="7"/>
      <c r="F14" s="19">
        <v>2233943</v>
      </c>
      <c r="G14" s="26">
        <v>-11169373</v>
      </c>
      <c r="H14" s="19">
        <v>6423130</v>
      </c>
      <c r="I14" s="26">
        <v>-1888688</v>
      </c>
      <c r="J14" s="11"/>
      <c r="L14" s="14"/>
      <c r="M14" s="16"/>
    </row>
    <row r="15" spans="1:13" x14ac:dyDescent="0.2">
      <c r="A15">
        <v>12</v>
      </c>
      <c r="B15" s="2" t="s">
        <v>53</v>
      </c>
      <c r="C15" s="1" t="s">
        <v>92</v>
      </c>
      <c r="D15" s="7"/>
      <c r="E15" s="7"/>
      <c r="F15" s="3">
        <v>12922207</v>
      </c>
      <c r="G15" s="21">
        <v>-40692575</v>
      </c>
      <c r="H15" s="3">
        <v>13381780</v>
      </c>
      <c r="I15" s="21">
        <v>-30967439</v>
      </c>
      <c r="J15" s="11" t="s">
        <v>68</v>
      </c>
      <c r="K15" t="s">
        <v>66</v>
      </c>
      <c r="L15" s="14"/>
      <c r="M15" s="16"/>
    </row>
    <row r="16" spans="1:13" x14ac:dyDescent="0.2">
      <c r="A16">
        <v>13</v>
      </c>
      <c r="B16" s="2" t="s">
        <v>112</v>
      </c>
      <c r="C16" s="1" t="s">
        <v>70</v>
      </c>
      <c r="D16" s="7"/>
      <c r="E16" s="7"/>
      <c r="F16" s="3">
        <v>30541988</v>
      </c>
      <c r="G16" s="21">
        <v>-48340624</v>
      </c>
      <c r="H16" s="20">
        <v>42356</v>
      </c>
      <c r="I16" s="22">
        <v>-9763438</v>
      </c>
      <c r="J16" s="11" t="s">
        <v>71</v>
      </c>
      <c r="K16" t="s">
        <v>66</v>
      </c>
      <c r="L16" s="14" t="s">
        <v>84</v>
      </c>
      <c r="M16" s="16" t="s">
        <v>100</v>
      </c>
    </row>
    <row r="17" spans="1:13" x14ac:dyDescent="0.2">
      <c r="A17">
        <v>14</v>
      </c>
      <c r="B17" s="2" t="s">
        <v>116</v>
      </c>
      <c r="C17" s="1" t="s">
        <v>118</v>
      </c>
      <c r="D17" s="7"/>
      <c r="E17" s="7"/>
      <c r="F17" s="19"/>
      <c r="G17" s="26"/>
      <c r="H17" s="19"/>
      <c r="I17" s="26"/>
      <c r="J17" s="11"/>
      <c r="L17" s="14"/>
      <c r="M17" s="16" t="s">
        <v>99</v>
      </c>
    </row>
    <row r="18" spans="1:13" x14ac:dyDescent="0.2">
      <c r="A18">
        <v>15</v>
      </c>
      <c r="B18" s="2" t="s">
        <v>55</v>
      </c>
      <c r="C18" s="1" t="s">
        <v>74</v>
      </c>
      <c r="D18" s="7"/>
      <c r="E18" s="7"/>
      <c r="F18" s="3">
        <v>1525248</v>
      </c>
      <c r="G18" s="3">
        <v>305736</v>
      </c>
      <c r="H18" s="19"/>
      <c r="I18" s="19"/>
      <c r="J18" s="11" t="s">
        <v>75</v>
      </c>
      <c r="K18" t="s">
        <v>66</v>
      </c>
      <c r="L18" s="14"/>
      <c r="M18" s="16" t="s">
        <v>101</v>
      </c>
    </row>
    <row r="19" spans="1:13" x14ac:dyDescent="0.2">
      <c r="A19">
        <v>16</v>
      </c>
      <c r="B19" s="2" t="s">
        <v>56</v>
      </c>
      <c r="C19" s="1" t="s">
        <v>76</v>
      </c>
      <c r="D19" s="7"/>
      <c r="E19" s="7"/>
      <c r="F19" s="3">
        <v>54019626</v>
      </c>
      <c r="G19" s="21">
        <v>-22981463</v>
      </c>
      <c r="H19" s="3">
        <v>23537727</v>
      </c>
      <c r="I19" s="3">
        <v>2874437</v>
      </c>
      <c r="J19" s="11" t="s">
        <v>88</v>
      </c>
      <c r="K19" t="s">
        <v>77</v>
      </c>
      <c r="L19" s="14" t="s">
        <v>89</v>
      </c>
      <c r="M19" s="16"/>
    </row>
    <row r="20" spans="1:13" x14ac:dyDescent="0.2">
      <c r="C20" s="7" t="s">
        <v>44</v>
      </c>
      <c r="D20" s="7"/>
      <c r="E20" s="7"/>
      <c r="F20" s="17">
        <f>SUM(F4:F19)</f>
        <v>342629065</v>
      </c>
      <c r="H20" s="17">
        <f>SUM(H4:H19)</f>
        <v>169502980</v>
      </c>
    </row>
    <row r="23" spans="1:13" x14ac:dyDescent="0.2">
      <c r="B23" s="16" t="s">
        <v>122</v>
      </c>
    </row>
    <row r="24" spans="1:13" x14ac:dyDescent="0.2">
      <c r="B24" t="s">
        <v>120</v>
      </c>
      <c r="C24" s="7" t="s">
        <v>12</v>
      </c>
      <c r="D24" s="3"/>
      <c r="E24" s="3"/>
      <c r="F24" s="3">
        <v>37347438</v>
      </c>
      <c r="G24" s="3">
        <v>-5321111</v>
      </c>
      <c r="H24" s="3">
        <v>28073624</v>
      </c>
      <c r="I24" s="3">
        <v>2174169</v>
      </c>
    </row>
    <row r="25" spans="1:13" x14ac:dyDescent="0.2">
      <c r="B25" t="s">
        <v>121</v>
      </c>
      <c r="C25" s="7" t="s">
        <v>8</v>
      </c>
      <c r="D25" s="3"/>
      <c r="E25" s="3"/>
      <c r="F25" s="3">
        <v>83208504</v>
      </c>
      <c r="G25" s="3">
        <v>-5847790</v>
      </c>
      <c r="H25" s="3">
        <v>64689638</v>
      </c>
      <c r="I25" s="3">
        <v>-746145</v>
      </c>
    </row>
    <row r="26" spans="1:13" x14ac:dyDescent="0.2">
      <c r="B26" t="s">
        <v>52</v>
      </c>
      <c r="C26" s="7" t="s">
        <v>63</v>
      </c>
      <c r="D26" s="3"/>
      <c r="E26" s="3"/>
      <c r="F26" s="3">
        <v>61392120</v>
      </c>
      <c r="G26" s="3">
        <v>-62328268</v>
      </c>
      <c r="H26" s="3">
        <v>148492994</v>
      </c>
      <c r="I26" s="3">
        <v>-8393445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chow</cp:lastModifiedBy>
  <dcterms:created xsi:type="dcterms:W3CDTF">2015-08-09T16:10:25Z</dcterms:created>
  <dcterms:modified xsi:type="dcterms:W3CDTF">2016-04-17T08:14:22Z</dcterms:modified>
</cp:coreProperties>
</file>